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heet1" sheetId="1" r:id="rId1"/>
  </sheets>
  <definedNames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I31" i="1" l="1"/>
</calcChain>
</file>

<file path=xl/sharedStrings.xml><?xml version="1.0" encoding="utf-8"?>
<sst xmlns="http://schemas.openxmlformats.org/spreadsheetml/2006/main" count="103" uniqueCount="57">
  <si>
    <t>Commercial</t>
  </si>
  <si>
    <t>Bedhead Light</t>
  </si>
  <si>
    <t>SATIN CHROME WALL LIGHT WITH LED FLEXI ARM C/W DRIVER &amp; SWITCH ON THE BACKPLATE</t>
  </si>
  <si>
    <t>POLISHED CHROME WALL LIGHT WITH LED KNUCKLE READING LIGHT AND ROCKER SWITCH</t>
  </si>
  <si>
    <t>MATT BLACK ANGULAR WALL LIGHT WITH LED READING LIGHT AND WHITE SHADE</t>
  </si>
  <si>
    <t>POLISHED CHROME WALL LIGHT WITH LED FLEXI ARM C/W DRIVER &amp; SWITCH ON THE BACKPLATE</t>
  </si>
  <si>
    <t>SATIN NICKEL WALL LIGHT WITH LED KNUCKLE READING LIGHT AND ROCKER SWITCH</t>
  </si>
  <si>
    <t>SP044240</t>
  </si>
  <si>
    <t>12V 50W LV ROUND RECESSED DOWNLIGHTER WITH LOW GLARE BAFFLE - ALUM/BLACK</t>
  </si>
  <si>
    <t>12V 50W LV ROUND RECESSED DOWNLIGHTER WITH LOW GLARE BAFFLE - ALUM/ALUM</t>
  </si>
  <si>
    <t>50W GU10 SQUARE RECESSED DOWNLIGHTER WITH LOW GLARE BAFFLE - ALUM/ALUM</t>
  </si>
  <si>
    <t>POLISHED CHROME FLOOR LAMP EXC SHADE (OVERALL HEIGHT 1750MM)</t>
  </si>
  <si>
    <t>Floor Lamp</t>
  </si>
  <si>
    <t>BRUSHED NICKEL FLOOR LAMP WITH TRIPOD FOOT AND CREAM CHINTZ SHADE WITH DIFFUSER</t>
  </si>
  <si>
    <t>POLISHED CHROME FLOOR LAMP WITH CIRCULAR BASE</t>
  </si>
  <si>
    <t>BRUSHED NICKEL FLOOR LAMP WITH CIRCULAR BASE</t>
  </si>
  <si>
    <t>Shade</t>
  </si>
  <si>
    <t>SP027378</t>
  </si>
  <si>
    <t>TAPERED SHADE 110MM X 150MM X 150MM 45MM FIXING RECESSED 30MM INTO BOTTOM OF SHADE</t>
  </si>
  <si>
    <t>SP038175</t>
  </si>
  <si>
    <t>150MM TOP DIA X 330MM BASE DIA X 275MM SLOPE HEIGHT PLEATED SHADE</t>
  </si>
  <si>
    <t>SP052488</t>
  </si>
  <si>
    <t>350MM W X 150MM D X 150MM H CREAM CHINTZ RECTANGULAR SHADE</t>
  </si>
  <si>
    <t>MATT BLACK DESK LAMP WITH SATIN BRASS DETAILS AND ROCKER SWITCH</t>
  </si>
  <si>
    <t>Table Lamp</t>
  </si>
  <si>
    <t>BRUSHED NICKEL LED DESK LAMP WITH ADJUSTABLE HEAD AND BASE ROCKER SWITCH</t>
  </si>
  <si>
    <t>BRUSHED NICKEL DESK LAMP WITH BLACK DETAILS</t>
  </si>
  <si>
    <t>MATT BLACK AND SATIN NICKEL DESK LAMP WITH PERFORATED SHADE</t>
  </si>
  <si>
    <t>SP049660</t>
  </si>
  <si>
    <t>IP44 POLISHED CHROME WALL LIGHT WITH ADJUSTABLE AMBER GLASS SHADE</t>
  </si>
  <si>
    <t>Wall Light</t>
  </si>
  <si>
    <t>SATIN NICKEL GX53 DOUBLE SWING ARM WALL BRACKET</t>
  </si>
  <si>
    <t>SP059372</t>
  </si>
  <si>
    <t>IP44 2 X 4.2W DIMMABLE LED WALL LIGHT WITH FROSTED GLASS DIFFUSERS AND BLACK METAL FINISH</t>
  </si>
  <si>
    <t>SATIN BRASS AND MATT BLACK WALL LIGHT</t>
  </si>
  <si>
    <t>BRONZE WALL LIGHT WITH ARTICULATED ARM</t>
  </si>
  <si>
    <t>BRUSHED NICKEL WALL LIGHT</t>
  </si>
  <si>
    <t>MATT BLACK WALL LIGHT WITH SATIN BRASS DETAILS</t>
  </si>
  <si>
    <t>Code</t>
  </si>
  <si>
    <t>Description</t>
  </si>
  <si>
    <t>Image</t>
  </si>
  <si>
    <t xml:space="preserve">ANTIQUE BRASS 400MM LENGTH LED FLEXI ARM FLUSH BACKPLATE FLUSH SWITCHED HEAD </t>
  </si>
  <si>
    <t>Can be used with Shade SP027378</t>
  </si>
  <si>
    <t>Shade Info</t>
  </si>
  <si>
    <t>No shade</t>
  </si>
  <si>
    <t>Shade Incl.</t>
  </si>
  <si>
    <t>n/a</t>
  </si>
  <si>
    <t>No Shade</t>
  </si>
  <si>
    <t>BRUSHED BRASS WALL LIGHT WITH BRUSHED BRASS METAL CONE SHADE 3680021 BELOW</t>
  </si>
  <si>
    <t>3680001 + 3680021</t>
  </si>
  <si>
    <t>Remark</t>
  </si>
  <si>
    <t>Item Type</t>
  </si>
  <si>
    <t>Qty</t>
  </si>
  <si>
    <t>Item as image shown but in Antique Brass</t>
  </si>
  <si>
    <t>BRONZE 3W LED  WALL MOUNTED READING LIGHT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</si>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</sst>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&quot;£&quot;#,##0.0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0" fillId="0" borderId="8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0" fillId="0" borderId="12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vertical="center"/>
    </xf>
    <xf numFmtId="166" fontId="0" fillId="0" borderId="0" xfId="0" applyNumberFormat="1" applyAlignment="1">
      <alignment vertical="center"/>
    </xf>
    <xf numFmtId="166" fontId="2" fillId="0" borderId="0" xfId="0" applyNumberFormat="1" applyFont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0</xdr:col>
      <xdr:colOff>1076325</xdr:colOff>
      <xdr:row>1</xdr:row>
      <xdr:rowOff>1019175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35F95AE-2F22-DC8A-1D4B-DD3C5DF3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00100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2</xdr:row>
      <xdr:rowOff>47626</xdr:rowOff>
    </xdr:from>
    <xdr:to>
      <xdr:col>0</xdr:col>
      <xdr:colOff>923925</xdr:colOff>
      <xdr:row>2</xdr:row>
      <xdr:rowOff>962026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4D71694-9912-3DAD-8B9E-4D6CA5C240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923" b="15529"/>
        <a:stretch>
          <a:fillRect/>
        </a:stretch>
      </xdr:blipFill>
      <xdr:spPr>
        <a:xfrm>
          <a:off x="47627" y="1866901"/>
          <a:ext cx="87629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</xdr:row>
      <xdr:rowOff>47625</xdr:rowOff>
    </xdr:from>
    <xdr:to>
      <xdr:col>0</xdr:col>
      <xdr:colOff>838200</xdr:colOff>
      <xdr:row>3</xdr:row>
      <xdr:rowOff>992023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91FE4F7-D9DD-D9B1-52C9-3DA03C411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667" t="8333" r="21296" b="7407"/>
        <a:stretch>
          <a:fillRect/>
        </a:stretch>
      </xdr:blipFill>
      <xdr:spPr>
        <a:xfrm>
          <a:off x="142875" y="2905125"/>
          <a:ext cx="695325" cy="94439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</xdr:row>
      <xdr:rowOff>123826</xdr:rowOff>
    </xdr:from>
    <xdr:to>
      <xdr:col>0</xdr:col>
      <xdr:colOff>809625</xdr:colOff>
      <xdr:row>4</xdr:row>
      <xdr:rowOff>966606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EC04DF5-42C7-A68A-E18A-7475F2207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874" t="7500" r="24250" b="9812"/>
        <a:stretch>
          <a:fillRect/>
        </a:stretch>
      </xdr:blipFill>
      <xdr:spPr>
        <a:xfrm>
          <a:off x="209550" y="4019551"/>
          <a:ext cx="600075" cy="84278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</xdr:row>
      <xdr:rowOff>19050</xdr:rowOff>
    </xdr:from>
    <xdr:to>
      <xdr:col>0</xdr:col>
      <xdr:colOff>1038224</xdr:colOff>
      <xdr:row>5</xdr:row>
      <xdr:rowOff>1028699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EE303F4-9628-B6D4-A26C-7F771534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4953000"/>
          <a:ext cx="1009649" cy="100964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6</xdr:row>
      <xdr:rowOff>104775</xdr:rowOff>
    </xdr:from>
    <xdr:to>
      <xdr:col>0</xdr:col>
      <xdr:colOff>776985</xdr:colOff>
      <xdr:row>6</xdr:row>
      <xdr:rowOff>933450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09AD3F1-611B-CD73-3CA5-377FAFFE1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8375" t="6750" r="19000" b="8876"/>
        <a:stretch>
          <a:fillRect/>
        </a:stretch>
      </xdr:blipFill>
      <xdr:spPr>
        <a:xfrm>
          <a:off x="161924" y="6076950"/>
          <a:ext cx="61506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133350</xdr:rowOff>
    </xdr:from>
    <xdr:to>
      <xdr:col>0</xdr:col>
      <xdr:colOff>1005840</xdr:colOff>
      <xdr:row>7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9542121-4184-F31F-0781-3ECD78B0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143750"/>
          <a:ext cx="10058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209550</xdr:rowOff>
    </xdr:from>
    <xdr:to>
      <xdr:col>0</xdr:col>
      <xdr:colOff>1052274</xdr:colOff>
      <xdr:row>8</xdr:row>
      <xdr:rowOff>838200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F69FA172-A624-A40A-848D-6EB34F16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8258175"/>
          <a:ext cx="1004649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9</xdr:row>
      <xdr:rowOff>47625</xdr:rowOff>
    </xdr:from>
    <xdr:to>
      <xdr:col>0</xdr:col>
      <xdr:colOff>1070780</xdr:colOff>
      <xdr:row>9</xdr:row>
      <xdr:rowOff>923925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64778DB-CD6A-8330-46B0-7E6C51136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301" y="9134475"/>
          <a:ext cx="956479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</xdr:row>
      <xdr:rowOff>171450</xdr:rowOff>
    </xdr:from>
    <xdr:to>
      <xdr:col>0</xdr:col>
      <xdr:colOff>1097633</xdr:colOff>
      <xdr:row>10</xdr:row>
      <xdr:rowOff>904875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8E80168-A514-7EA0-FB77-582CBEE4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00" y="10296525"/>
          <a:ext cx="1021433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11</xdr:row>
      <xdr:rowOff>57150</xdr:rowOff>
    </xdr:from>
    <xdr:to>
      <xdr:col>0</xdr:col>
      <xdr:colOff>701450</xdr:colOff>
      <xdr:row>11</xdr:row>
      <xdr:rowOff>1019175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2B0FBCB-94F1-B1DC-A857-CB88FA1D3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1475" y="11220450"/>
          <a:ext cx="329975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</xdr:row>
      <xdr:rowOff>85926</xdr:rowOff>
    </xdr:from>
    <xdr:to>
      <xdr:col>0</xdr:col>
      <xdr:colOff>972986</xdr:colOff>
      <xdr:row>12</xdr:row>
      <xdr:rowOff>962025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E58266D3-5359-0319-3A73-2E15AF610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50" y="12287451"/>
          <a:ext cx="839636" cy="876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66675</xdr:rowOff>
    </xdr:from>
    <xdr:to>
      <xdr:col>0</xdr:col>
      <xdr:colOff>952501</xdr:colOff>
      <xdr:row>13</xdr:row>
      <xdr:rowOff>1019175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1B6D98A-543B-11DF-8F87-D71B8F8A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133064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14</xdr:row>
      <xdr:rowOff>104775</xdr:rowOff>
    </xdr:from>
    <xdr:to>
      <xdr:col>0</xdr:col>
      <xdr:colOff>952501</xdr:colOff>
      <xdr:row>14</xdr:row>
      <xdr:rowOff>971550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217FDF6E-01D8-E017-A12E-243097D80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726" y="14382750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15</xdr:row>
      <xdr:rowOff>66674</xdr:rowOff>
    </xdr:from>
    <xdr:to>
      <xdr:col>0</xdr:col>
      <xdr:colOff>1079501</xdr:colOff>
      <xdr:row>15</xdr:row>
      <xdr:rowOff>828675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2EAA9DBE-E76E-E387-2A94-ED0F73FC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500" y="15382874"/>
          <a:ext cx="1016001" cy="7620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16</xdr:row>
      <xdr:rowOff>171450</xdr:rowOff>
    </xdr:from>
    <xdr:to>
      <xdr:col>0</xdr:col>
      <xdr:colOff>908096</xdr:colOff>
      <xdr:row>16</xdr:row>
      <xdr:rowOff>819150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6E9A0ECD-5EB1-602C-6781-1D71A457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6" y="16525875"/>
          <a:ext cx="89857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17</xdr:row>
      <xdr:rowOff>57150</xdr:rowOff>
    </xdr:from>
    <xdr:to>
      <xdr:col>0</xdr:col>
      <xdr:colOff>1047750</xdr:colOff>
      <xdr:row>17</xdr:row>
      <xdr:rowOff>985477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8223821E-E168-3F73-B32D-162D988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2875" y="17449800"/>
          <a:ext cx="904875" cy="9283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18</xdr:row>
      <xdr:rowOff>171451</xdr:rowOff>
    </xdr:from>
    <xdr:to>
      <xdr:col>0</xdr:col>
      <xdr:colOff>981076</xdr:colOff>
      <xdr:row>18</xdr:row>
      <xdr:rowOff>846199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27E9CB49-9F1F-181B-233D-D111FEDCF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r="14782"/>
        <a:stretch>
          <a:fillRect/>
        </a:stretch>
      </xdr:blipFill>
      <xdr:spPr>
        <a:xfrm>
          <a:off x="47626" y="18602326"/>
          <a:ext cx="933450" cy="674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76200</xdr:rowOff>
    </xdr:from>
    <xdr:to>
      <xdr:col>0</xdr:col>
      <xdr:colOff>876300</xdr:colOff>
      <xdr:row>19</xdr:row>
      <xdr:rowOff>952500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7D594F1-0621-D8D7-6411-8AFCE5F27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95453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20</xdr:row>
      <xdr:rowOff>76200</xdr:rowOff>
    </xdr:from>
    <xdr:to>
      <xdr:col>0</xdr:col>
      <xdr:colOff>904874</xdr:colOff>
      <xdr:row>20</xdr:row>
      <xdr:rowOff>984350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2AA2AC00-3845-E26C-5307-EB2AEAB7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3349" y="20583525"/>
          <a:ext cx="771525" cy="9081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21</xdr:row>
      <xdr:rowOff>47625</xdr:rowOff>
    </xdr:from>
    <xdr:to>
      <xdr:col>0</xdr:col>
      <xdr:colOff>952500</xdr:colOff>
      <xdr:row>21</xdr:row>
      <xdr:rowOff>962025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81813633-9EF7-376A-890E-2DFDBCF3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00" y="215931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22</xdr:row>
      <xdr:rowOff>66676</xdr:rowOff>
    </xdr:from>
    <xdr:to>
      <xdr:col>0</xdr:col>
      <xdr:colOff>1074360</xdr:colOff>
      <xdr:row>22</xdr:row>
      <xdr:rowOff>981076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A5500F9D-2A9D-FDCD-286E-58A09E89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626" y="22650451"/>
          <a:ext cx="1026734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</xdr:row>
      <xdr:rowOff>76200</xdr:rowOff>
    </xdr:from>
    <xdr:to>
      <xdr:col>0</xdr:col>
      <xdr:colOff>1076679</xdr:colOff>
      <xdr:row>23</xdr:row>
      <xdr:rowOff>809625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B7B8334-7E0C-BEC7-B0F3-CBB62B86B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100" y="23698200"/>
          <a:ext cx="1038579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24</xdr:row>
      <xdr:rowOff>66676</xdr:rowOff>
    </xdr:from>
    <xdr:to>
      <xdr:col>0</xdr:col>
      <xdr:colOff>952501</xdr:colOff>
      <xdr:row>24</xdr:row>
      <xdr:rowOff>911650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F5E2D673-21AC-36E1-F916-58EB8994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3351" y="24726901"/>
          <a:ext cx="819150" cy="84497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25</xdr:row>
      <xdr:rowOff>57150</xdr:rowOff>
    </xdr:from>
    <xdr:to>
      <xdr:col>0</xdr:col>
      <xdr:colOff>1000125</xdr:colOff>
      <xdr:row>25</xdr:row>
      <xdr:rowOff>1038075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D067D7A7-F3A8-E210-8523-F5E80CBA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9075" y="25755600"/>
          <a:ext cx="781050" cy="9809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26</xdr:row>
      <xdr:rowOff>28575</xdr:rowOff>
    </xdr:from>
    <xdr:to>
      <xdr:col>0</xdr:col>
      <xdr:colOff>1086713</xdr:colOff>
      <xdr:row>26</xdr:row>
      <xdr:rowOff>838200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7CEFA925-C611-4A3F-68E7-EEB355BA8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150" y="26765250"/>
          <a:ext cx="1029563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27</xdr:row>
      <xdr:rowOff>9526</xdr:rowOff>
    </xdr:from>
    <xdr:to>
      <xdr:col>0</xdr:col>
      <xdr:colOff>956646</xdr:colOff>
      <xdr:row>27</xdr:row>
      <xdr:rowOff>1000126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8372E68C-791A-EC0C-9A89-F21CB8E40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6" y="27784426"/>
          <a:ext cx="92807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28</xdr:row>
      <xdr:rowOff>152400</xdr:rowOff>
    </xdr:from>
    <xdr:to>
      <xdr:col>0</xdr:col>
      <xdr:colOff>981075</xdr:colOff>
      <xdr:row>28</xdr:row>
      <xdr:rowOff>904875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4D8354AB-8B06-C660-C585-E4FCC8B54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r="25925"/>
        <a:stretch>
          <a:fillRect/>
        </a:stretch>
      </xdr:blipFill>
      <xdr:spPr>
        <a:xfrm>
          <a:off x="76200" y="28965525"/>
          <a:ext cx="90487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29</xdr:row>
      <xdr:rowOff>95250</xdr:rowOff>
    </xdr:from>
    <xdr:to>
      <xdr:col>0</xdr:col>
      <xdr:colOff>1027271</xdr:colOff>
      <xdr:row>29</xdr:row>
      <xdr:rowOff>828675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EA1DE141-E41D-5F07-514B-7F87159B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7150" y="29946600"/>
          <a:ext cx="970121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pane ySplit="1" topLeftCell="A2" activePane="bottomLeft" state="frozen"/>
      <selection pane="bottomLeft" activeCell="M3" sqref="M3"/>
    </sheetView>
  </sheetViews>
  <sheetFormatPr defaultColWidth="9.125" defaultRowHeight="15"/>
  <cols>
    <col min="1" max="1" width="16.625" style="2" customWidth="1"/>
    <col min="2" max="2" width="15.625" style="2" customWidth="1"/>
    <col min="3" max="3" width="55.625" style="6" customWidth="1"/>
    <col min="4" max="4" width="22.125" style="6" customWidth="1"/>
    <col min="5" max="5" width="9.125" style="2" customWidth="1"/>
    <col min="6" max="6" width="17.25" style="2" customWidth="1"/>
    <col min="7" max="7" width="13.375" style="2" customWidth="1"/>
    <col min="8" max="8" width="10.875" style="35" customWidth="1"/>
    <col min="9" max="9" width="10.875" style="2" customWidth="1"/>
    <col min="10" max="10" width="10.875" style="26" customWidth="1"/>
    <col min="11" max="16384" width="9.125" style="2"/>
  </cols>
  <sheetData>
    <row r="1" spans="1:10" s="1" customFormat="1" ht="30.75" thickBot="1">
      <c r="A1" s="29" t="s">
        <v>40</v>
      </c>
      <c r="B1" s="30" t="s">
        <v>38</v>
      </c>
      <c r="C1" s="30" t="s">
        <v>39</v>
      </c>
      <c r="D1" s="31" t="s">
        <v>50</v>
      </c>
      <c r="E1" s="30" t="s">
        <v>51</v>
      </c>
      <c r="F1" s="30" t="s">
        <v>43</v>
      </c>
      <c r="G1" s="32" t="s">
        <v>52</v>
      </c>
      <c r="H1" s="33" t="s">
        <v>55</v>
      </c>
      <c r="I1" s="34" t="s">
        <v>56</v>
      </c>
    </row>
    <row r="2" spans="1:10" ht="81.75" customHeight="1">
      <c r="A2" s="20"/>
      <c r="B2" s="21">
        <v>1080096</v>
      </c>
      <c r="C2" s="22" t="s">
        <v>54</v>
      </c>
      <c r="D2" s="23"/>
      <c r="E2" s="21" t="s">
        <v>1</v>
      </c>
      <c r="F2" s="21" t="s">
        <v>46</v>
      </c>
      <c r="G2" s="24">
        <v>41</v>
      </c>
      <c r="H2" s="25">
        <v>118</v>
      </c>
      <c r="I2" s="28">
        <f>H2*G2</f>
        <v>4838</v>
      </c>
      <c r="J2" s="2"/>
    </row>
    <row r="3" spans="1:10" ht="81.75" customHeight="1">
      <c r="A3" s="8"/>
      <c r="B3" s="9">
        <v>2380015</v>
      </c>
      <c r="C3" s="10" t="s">
        <v>2</v>
      </c>
      <c r="D3" s="16"/>
      <c r="E3" s="9" t="s">
        <v>1</v>
      </c>
      <c r="F3" s="9" t="s">
        <v>44</v>
      </c>
      <c r="G3" s="18">
        <v>32</v>
      </c>
      <c r="H3" s="25">
        <v>52</v>
      </c>
      <c r="I3" s="28">
        <f>H3*G3</f>
        <v>1664</v>
      </c>
      <c r="J3" s="2"/>
    </row>
    <row r="4" spans="1:10" ht="81.75" customHeight="1">
      <c r="A4" s="8"/>
      <c r="B4" s="9">
        <v>2380082</v>
      </c>
      <c r="C4" s="10" t="s">
        <v>3</v>
      </c>
      <c r="D4" s="16"/>
      <c r="E4" s="9" t="s">
        <v>1</v>
      </c>
      <c r="F4" s="9" t="s">
        <v>44</v>
      </c>
      <c r="G4" s="18">
        <v>128</v>
      </c>
      <c r="H4" s="25">
        <v>87</v>
      </c>
      <c r="I4" s="28">
        <f>H4*G4</f>
        <v>11136</v>
      </c>
      <c r="J4" s="2"/>
    </row>
    <row r="5" spans="1:10" ht="81.75" customHeight="1">
      <c r="A5" s="11"/>
      <c r="B5" s="9">
        <v>3670020</v>
      </c>
      <c r="C5" s="10" t="s">
        <v>4</v>
      </c>
      <c r="D5" s="16"/>
      <c r="E5" s="9" t="s">
        <v>1</v>
      </c>
      <c r="F5" s="9" t="s">
        <v>45</v>
      </c>
      <c r="G5" s="18">
        <v>159</v>
      </c>
      <c r="H5" s="25">
        <v>123</v>
      </c>
      <c r="I5" s="28">
        <f>H5*G5</f>
        <v>19557</v>
      </c>
      <c r="J5" s="2"/>
    </row>
    <row r="6" spans="1:10" ht="81.75" customHeight="1">
      <c r="A6" s="8"/>
      <c r="B6" s="9">
        <v>3670021</v>
      </c>
      <c r="C6" s="10" t="s">
        <v>5</v>
      </c>
      <c r="D6" s="16"/>
      <c r="E6" s="9" t="s">
        <v>1</v>
      </c>
      <c r="F6" s="9" t="s">
        <v>44</v>
      </c>
      <c r="G6" s="18">
        <v>116</v>
      </c>
      <c r="H6" s="25">
        <v>94</v>
      </c>
      <c r="I6" s="28">
        <f>H6*G6</f>
        <v>10904</v>
      </c>
      <c r="J6" s="2"/>
    </row>
    <row r="7" spans="1:10" ht="81.75" customHeight="1">
      <c r="A7" s="8"/>
      <c r="B7" s="9">
        <v>3670032</v>
      </c>
      <c r="C7" s="10" t="s">
        <v>6</v>
      </c>
      <c r="D7" s="16" t="s">
        <v>42</v>
      </c>
      <c r="E7" s="9" t="s">
        <v>1</v>
      </c>
      <c r="F7" s="9" t="s">
        <v>44</v>
      </c>
      <c r="G7" s="18">
        <v>27</v>
      </c>
      <c r="H7" s="25">
        <v>87</v>
      </c>
      <c r="I7" s="28">
        <f>H7*G7</f>
        <v>2349</v>
      </c>
      <c r="J7" s="2"/>
    </row>
    <row r="8" spans="1:10" ht="81.75" customHeight="1">
      <c r="A8" s="11"/>
      <c r="B8" s="9" t="s">
        <v>7</v>
      </c>
      <c r="C8" s="10" t="s">
        <v>41</v>
      </c>
      <c r="D8" s="16" t="s">
        <v>53</v>
      </c>
      <c r="E8" s="9" t="s">
        <v>1</v>
      </c>
      <c r="F8" s="9" t="s">
        <v>46</v>
      </c>
      <c r="G8" s="18">
        <v>24</v>
      </c>
      <c r="H8" s="25">
        <v>94</v>
      </c>
      <c r="I8" s="28">
        <f>H8*G8</f>
        <v>2256</v>
      </c>
      <c r="J8" s="2"/>
    </row>
    <row r="9" spans="1:10" ht="81.75" customHeight="1">
      <c r="A9" s="11"/>
      <c r="B9" s="9">
        <v>7060011</v>
      </c>
      <c r="C9" s="10" t="s">
        <v>8</v>
      </c>
      <c r="D9" s="16"/>
      <c r="E9" s="9" t="s">
        <v>0</v>
      </c>
      <c r="F9" s="9" t="s">
        <v>46</v>
      </c>
      <c r="G9" s="18">
        <v>30</v>
      </c>
      <c r="H9" s="25">
        <v>6</v>
      </c>
      <c r="I9" s="28">
        <f>H9*G9</f>
        <v>180</v>
      </c>
      <c r="J9" s="2"/>
    </row>
    <row r="10" spans="1:10" ht="81.75" customHeight="1">
      <c r="A10" s="11"/>
      <c r="B10" s="9">
        <v>7060012</v>
      </c>
      <c r="C10" s="10" t="s">
        <v>9</v>
      </c>
      <c r="D10" s="16"/>
      <c r="E10" s="9" t="s">
        <v>0</v>
      </c>
      <c r="F10" s="9"/>
      <c r="G10" s="18">
        <v>28</v>
      </c>
      <c r="H10" s="25">
        <v>12</v>
      </c>
      <c r="I10" s="28">
        <f>H10*G10</f>
        <v>336</v>
      </c>
      <c r="J10" s="2"/>
    </row>
    <row r="11" spans="1:10" ht="81.75" customHeight="1">
      <c r="A11" s="11"/>
      <c r="B11" s="9">
        <v>7060021</v>
      </c>
      <c r="C11" s="10" t="s">
        <v>10</v>
      </c>
      <c r="D11" s="16"/>
      <c r="E11" s="9" t="s">
        <v>0</v>
      </c>
      <c r="F11" s="9"/>
      <c r="G11" s="18">
        <v>38</v>
      </c>
      <c r="H11" s="25">
        <v>12</v>
      </c>
      <c r="I11" s="28">
        <f>H11*G11</f>
        <v>456</v>
      </c>
      <c r="J11" s="2"/>
    </row>
    <row r="12" spans="1:10" ht="81.75" customHeight="1">
      <c r="A12" s="8"/>
      <c r="B12" s="9">
        <v>2380025</v>
      </c>
      <c r="C12" s="10" t="s">
        <v>11</v>
      </c>
      <c r="D12" s="16"/>
      <c r="E12" s="9" t="s">
        <v>12</v>
      </c>
      <c r="F12" s="9" t="s">
        <v>47</v>
      </c>
      <c r="G12" s="18">
        <v>33</v>
      </c>
      <c r="H12" s="25">
        <v>100</v>
      </c>
      <c r="I12" s="28">
        <f>H12*G12</f>
        <v>3300</v>
      </c>
      <c r="J12" s="2"/>
    </row>
    <row r="13" spans="1:10" ht="81.75" customHeight="1">
      <c r="A13" s="11"/>
      <c r="B13" s="9">
        <v>3620689</v>
      </c>
      <c r="C13" s="10" t="s">
        <v>13</v>
      </c>
      <c r="D13" s="16"/>
      <c r="E13" s="9" t="s">
        <v>12</v>
      </c>
      <c r="F13" s="9" t="s">
        <v>45</v>
      </c>
      <c r="G13" s="18">
        <v>35</v>
      </c>
      <c r="H13" s="25">
        <v>188</v>
      </c>
      <c r="I13" s="28">
        <f>H13*G13</f>
        <v>6580</v>
      </c>
      <c r="J13" s="2"/>
    </row>
    <row r="14" spans="1:10" ht="81.75" customHeight="1">
      <c r="A14" s="11"/>
      <c r="B14" s="9">
        <v>2380063</v>
      </c>
      <c r="C14" s="10" t="s">
        <v>14</v>
      </c>
      <c r="D14" s="16"/>
      <c r="E14" s="9" t="s">
        <v>12</v>
      </c>
      <c r="F14" s="9" t="s">
        <v>47</v>
      </c>
      <c r="G14" s="18">
        <v>43</v>
      </c>
      <c r="H14" s="25">
        <v>138</v>
      </c>
      <c r="I14" s="28">
        <f>H14*G14</f>
        <v>5934</v>
      </c>
      <c r="J14" s="2"/>
    </row>
    <row r="15" spans="1:10" ht="81.75" customHeight="1">
      <c r="A15" s="11"/>
      <c r="B15" s="9">
        <v>3670014</v>
      </c>
      <c r="C15" s="10" t="s">
        <v>15</v>
      </c>
      <c r="D15" s="16"/>
      <c r="E15" s="9" t="s">
        <v>12</v>
      </c>
      <c r="F15" s="9" t="s">
        <v>47</v>
      </c>
      <c r="G15" s="18">
        <v>71</v>
      </c>
      <c r="H15" s="25">
        <v>98</v>
      </c>
      <c r="I15" s="28">
        <f>H15*G15</f>
        <v>6958</v>
      </c>
      <c r="J15" s="2"/>
    </row>
    <row r="16" spans="1:10" ht="81.75" customHeight="1">
      <c r="A16" s="11"/>
      <c r="B16" s="9" t="s">
        <v>17</v>
      </c>
      <c r="C16" s="10" t="s">
        <v>18</v>
      </c>
      <c r="D16" s="16"/>
      <c r="E16" s="9" t="s">
        <v>16</v>
      </c>
      <c r="F16" s="9" t="s">
        <v>46</v>
      </c>
      <c r="G16" s="18">
        <v>89</v>
      </c>
      <c r="H16" s="25">
        <v>7</v>
      </c>
      <c r="I16" s="28">
        <f>H16*G16</f>
        <v>623</v>
      </c>
      <c r="J16" s="2"/>
    </row>
    <row r="17" spans="1:10" ht="81.75" customHeight="1">
      <c r="A17" s="11"/>
      <c r="B17" s="9" t="s">
        <v>19</v>
      </c>
      <c r="C17" s="10" t="s">
        <v>20</v>
      </c>
      <c r="D17" s="16"/>
      <c r="E17" s="9" t="s">
        <v>16</v>
      </c>
      <c r="F17" s="9" t="s">
        <v>46</v>
      </c>
      <c r="G17" s="18">
        <v>104</v>
      </c>
      <c r="H17" s="25">
        <v>19</v>
      </c>
      <c r="I17" s="28">
        <f>H17*G17</f>
        <v>1976</v>
      </c>
      <c r="J17" s="2"/>
    </row>
    <row r="18" spans="1:10" ht="81.75" customHeight="1">
      <c r="A18" s="8"/>
      <c r="B18" s="9" t="s">
        <v>21</v>
      </c>
      <c r="C18" s="10" t="s">
        <v>22</v>
      </c>
      <c r="D18" s="16"/>
      <c r="E18" s="9" t="s">
        <v>16</v>
      </c>
      <c r="F18" s="9" t="s">
        <v>46</v>
      </c>
      <c r="G18" s="18">
        <v>48</v>
      </c>
      <c r="H18" s="25">
        <v>28</v>
      </c>
      <c r="I18" s="28">
        <f>H18*G18</f>
        <v>1344</v>
      </c>
      <c r="J18" s="2"/>
    </row>
    <row r="19" spans="1:10" ht="81.75" customHeight="1">
      <c r="A19" s="11"/>
      <c r="B19" s="9">
        <v>3670003</v>
      </c>
      <c r="C19" s="10" t="s">
        <v>23</v>
      </c>
      <c r="D19" s="16"/>
      <c r="E19" s="9" t="s">
        <v>24</v>
      </c>
      <c r="F19" s="9" t="s">
        <v>44</v>
      </c>
      <c r="G19" s="18">
        <v>85</v>
      </c>
      <c r="H19" s="25">
        <v>73</v>
      </c>
      <c r="I19" s="28">
        <f>H19*G19</f>
        <v>6205</v>
      </c>
      <c r="J19" s="2"/>
    </row>
    <row r="20" spans="1:10" ht="81.75" customHeight="1">
      <c r="A20" s="11"/>
      <c r="B20" s="9">
        <v>3670008</v>
      </c>
      <c r="C20" s="10" t="s">
        <v>25</v>
      </c>
      <c r="D20" s="16"/>
      <c r="E20" s="9" t="s">
        <v>24</v>
      </c>
      <c r="F20" s="9" t="s">
        <v>46</v>
      </c>
      <c r="G20" s="18">
        <v>160</v>
      </c>
      <c r="H20" s="25">
        <v>63</v>
      </c>
      <c r="I20" s="28">
        <f>H20*G20</f>
        <v>10080</v>
      </c>
      <c r="J20" s="2"/>
    </row>
    <row r="21" spans="1:10" ht="81.75" customHeight="1">
      <c r="A21" s="11"/>
      <c r="B21" s="9">
        <v>3670015</v>
      </c>
      <c r="C21" s="10" t="s">
        <v>26</v>
      </c>
      <c r="D21" s="16"/>
      <c r="E21" s="9" t="s">
        <v>24</v>
      </c>
      <c r="F21" s="9" t="s">
        <v>44</v>
      </c>
      <c r="G21" s="18">
        <v>138</v>
      </c>
      <c r="H21" s="25">
        <v>63</v>
      </c>
      <c r="I21" s="28">
        <f>H21*G21</f>
        <v>8694</v>
      </c>
      <c r="J21" s="2"/>
    </row>
    <row r="22" spans="1:10" ht="81.75" customHeight="1">
      <c r="A22" s="11"/>
      <c r="B22" s="9">
        <v>3680005</v>
      </c>
      <c r="C22" s="10" t="s">
        <v>27</v>
      </c>
      <c r="D22" s="16"/>
      <c r="E22" s="9" t="s">
        <v>24</v>
      </c>
      <c r="F22" s="9" t="s">
        <v>45</v>
      </c>
      <c r="G22" s="18">
        <v>179</v>
      </c>
      <c r="H22" s="25">
        <v>82</v>
      </c>
      <c r="I22" s="28">
        <f>H22*G22</f>
        <v>14678</v>
      </c>
      <c r="J22" s="2"/>
    </row>
    <row r="23" spans="1:10" ht="81.75" customHeight="1">
      <c r="A23" s="11"/>
      <c r="B23" s="9" t="s">
        <v>28</v>
      </c>
      <c r="C23" s="10" t="s">
        <v>29</v>
      </c>
      <c r="D23" s="16"/>
      <c r="E23" s="9" t="s">
        <v>30</v>
      </c>
      <c r="F23" s="9" t="s">
        <v>45</v>
      </c>
      <c r="G23" s="18">
        <v>30</v>
      </c>
      <c r="H23" s="25">
        <v>69</v>
      </c>
      <c r="I23" s="28">
        <f>H23*G23</f>
        <v>2070</v>
      </c>
      <c r="J23" s="2"/>
    </row>
    <row r="24" spans="1:10" ht="81.75" customHeight="1">
      <c r="A24" s="11"/>
      <c r="B24" s="9">
        <v>6500001</v>
      </c>
      <c r="C24" s="10" t="s">
        <v>31</v>
      </c>
      <c r="D24" s="16"/>
      <c r="E24" s="9" t="s">
        <v>30</v>
      </c>
      <c r="F24" s="9" t="s">
        <v>46</v>
      </c>
      <c r="G24" s="18">
        <v>37</v>
      </c>
      <c r="H24" s="25">
        <v>109</v>
      </c>
      <c r="I24" s="28">
        <f>H24*G24</f>
        <v>4033</v>
      </c>
      <c r="J24" s="2"/>
    </row>
    <row r="25" spans="1:10" ht="81.75" customHeight="1">
      <c r="A25" s="8"/>
      <c r="B25" s="9" t="s">
        <v>32</v>
      </c>
      <c r="C25" s="10" t="s">
        <v>33</v>
      </c>
      <c r="D25" s="16"/>
      <c r="E25" s="9" t="s">
        <v>30</v>
      </c>
      <c r="F25" s="9" t="s">
        <v>46</v>
      </c>
      <c r="G25" s="18">
        <v>41</v>
      </c>
      <c r="H25" s="25">
        <v>190</v>
      </c>
      <c r="I25" s="28">
        <f>H25*G25</f>
        <v>7790</v>
      </c>
      <c r="J25" s="2"/>
    </row>
    <row r="26" spans="1:10" ht="81.75" customHeight="1">
      <c r="A26" s="8"/>
      <c r="B26" s="9">
        <v>3670016</v>
      </c>
      <c r="C26" s="10" t="s">
        <v>34</v>
      </c>
      <c r="D26" s="16"/>
      <c r="E26" s="9" t="s">
        <v>30</v>
      </c>
      <c r="F26" s="9" t="s">
        <v>44</v>
      </c>
      <c r="G26" s="18">
        <v>51</v>
      </c>
      <c r="H26" s="25">
        <v>103</v>
      </c>
      <c r="I26" s="28">
        <f>H26*G26</f>
        <v>5253</v>
      </c>
      <c r="J26" s="2"/>
    </row>
    <row r="27" spans="1:10" ht="81.75" customHeight="1">
      <c r="A27" s="11"/>
      <c r="B27" s="9">
        <v>3670005</v>
      </c>
      <c r="C27" s="10" t="s">
        <v>35</v>
      </c>
      <c r="D27" s="16"/>
      <c r="E27" s="9" t="s">
        <v>30</v>
      </c>
      <c r="F27" s="9" t="s">
        <v>44</v>
      </c>
      <c r="G27" s="18">
        <v>94</v>
      </c>
      <c r="H27" s="25">
        <v>75</v>
      </c>
      <c r="I27" s="28">
        <f>H27*G27</f>
        <v>7050</v>
      </c>
      <c r="J27" s="2"/>
    </row>
    <row r="28" spans="1:10" ht="81.75" customHeight="1">
      <c r="A28" s="8"/>
      <c r="B28" s="9">
        <v>3670012</v>
      </c>
      <c r="C28" s="10" t="s">
        <v>36</v>
      </c>
      <c r="D28" s="16"/>
      <c r="E28" s="9" t="s">
        <v>30</v>
      </c>
      <c r="F28" s="9" t="s">
        <v>44</v>
      </c>
      <c r="G28" s="18">
        <v>130</v>
      </c>
      <c r="H28" s="25">
        <v>44</v>
      </c>
      <c r="I28" s="28">
        <f>H28*G28</f>
        <v>5720</v>
      </c>
      <c r="J28" s="2"/>
    </row>
    <row r="29" spans="1:10" ht="81.75" customHeight="1">
      <c r="A29" s="11"/>
      <c r="B29" s="9">
        <v>3670002</v>
      </c>
      <c r="C29" s="10" t="s">
        <v>37</v>
      </c>
      <c r="D29" s="16"/>
      <c r="E29" s="9" t="s">
        <v>30</v>
      </c>
      <c r="F29" s="9" t="s">
        <v>44</v>
      </c>
      <c r="G29" s="18">
        <v>185</v>
      </c>
      <c r="H29" s="25">
        <v>38</v>
      </c>
      <c r="I29" s="28">
        <f>H29*G29</f>
        <v>7030</v>
      </c>
      <c r="J29" s="2"/>
    </row>
    <row r="30" spans="1:10" ht="81.75" customHeight="1" thickBot="1">
      <c r="A30" s="12"/>
      <c r="B30" s="13" t="s">
        <v>49</v>
      </c>
      <c r="C30" s="14" t="s">
        <v>48</v>
      </c>
      <c r="D30" s="17"/>
      <c r="E30" s="15" t="s">
        <v>30</v>
      </c>
      <c r="F30" s="15" t="s">
        <v>45</v>
      </c>
      <c r="G30" s="19">
        <v>192</v>
      </c>
      <c r="H30" s="25">
        <v>50</v>
      </c>
      <c r="I30" s="28">
        <f>H30*G30</f>
        <v>9600</v>
      </c>
      <c r="J30" s="2"/>
    </row>
    <row r="31" spans="1:10" ht="26.25" customHeight="1">
      <c r="A31" s="7"/>
      <c r="B31" s="3"/>
      <c r="C31" s="5"/>
      <c r="D31" s="5"/>
      <c r="E31" s="3"/>
      <c r="F31" s="3"/>
      <c r="G31" s="4">
        <f>SUM(G2:G30)</f>
        <v>2368</v>
      </c>
      <c r="H31" s="2"/>
      <c r="I31" s="27">
        <f>SUM(I2:I30)</f>
        <v>168594</v>
      </c>
      <c r="J31" s="2"/>
    </row>
    <row r="32" spans="1:10" ht="81.75" customHeight="1">
      <c r="G32" s="3"/>
      <c r="H32" s="2"/>
      <c r="I32" s="27"/>
      <c r="J32" s="2"/>
    </row>
    <row r="33" spans="7:10">
      <c r="G33" s="3"/>
      <c r="H33" s="2"/>
      <c r="I33" s="27"/>
      <c r="J33" s="2"/>
    </row>
    <row r="34" spans="7:10">
      <c r="G34" s="3"/>
      <c r="H34" s="2"/>
      <c r="I34" s="27"/>
      <c r="J34" s="2"/>
    </row>
  </sheetData>
  <printOptions horizontalCentered="1"/>
  <pageMargins left="0.31496062992125984" right="0.31496062992125984" top="0.35433070866141736" bottom="0.35433070866141736" header="0.11811023622047245" footer="0.11811023622047245"/>
  <pageSetup paperSize="8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2026-04-28T14:26:46Z</dcterms:created>
  <dcterms:modified xsi:type="dcterms:W3CDTF">2026-05-01T09:41:36Z</dcterms:modified>
</cp:coreProperties>
</file>